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08" i="2"/>
  <c r="I40"/>
  <c r="J190"/>
  <c r="J186"/>
  <c r="J88"/>
  <c r="I214" l="1"/>
  <c r="I210" l="1"/>
  <c r="J118" l="1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F242" s="1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16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F144" s="1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240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86" l="1"/>
  <c r="F114"/>
  <c r="G240"/>
  <c r="H12"/>
  <c r="H240" s="1"/>
  <c r="F12" l="1"/>
  <c r="F240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<sst xmlns="http://schemas.openxmlformats.org/spreadsheetml/2006/main" count="450" uniqueCount="193">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</sst>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A241" zoomScale="130" zoomScaleNormal="100" zoomScaleSheetLayoutView="130" workbookViewId="0">
      <selection activeCell="I209" sqref="I209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/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182395.17225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182395.17225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100</v>
      </c>
      <c r="C120" s="106" t="s">
        <v>155</v>
      </c>
      <c r="D120" s="100" t="s">
        <v>171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35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183</v>
      </c>
      <c r="C126" s="106" t="s">
        <v>156</v>
      </c>
      <c r="D126" s="100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6"/>
      <c r="C128" s="107"/>
      <c r="D128" s="135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102</v>
      </c>
      <c r="C132" s="106" t="s">
        <v>157</v>
      </c>
      <c r="D132" s="100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5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97</v>
      </c>
      <c r="B138" s="103" t="s">
        <v>101</v>
      </c>
      <c r="C138" s="106" t="s">
        <v>157</v>
      </c>
      <c r="D138" s="100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6"/>
      <c r="C140" s="107"/>
      <c r="D140" s="135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94</v>
      </c>
      <c r="B144" s="103" t="s">
        <v>104</v>
      </c>
      <c r="C144" s="106">
        <v>2021</v>
      </c>
      <c r="D144" s="100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6"/>
      <c r="C146" s="107"/>
      <c r="D146" s="135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95</v>
      </c>
      <c r="B150" s="115" t="s">
        <v>122</v>
      </c>
      <c r="C150" s="106" t="s">
        <v>149</v>
      </c>
      <c r="D150" s="100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35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96</v>
      </c>
      <c r="B156" s="103" t="s">
        <v>85</v>
      </c>
      <c r="C156" s="106" t="s">
        <v>154</v>
      </c>
      <c r="D156" s="100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105</v>
      </c>
      <c r="B162" s="103" t="s">
        <v>123</v>
      </c>
      <c r="C162" s="106" t="s">
        <v>149</v>
      </c>
      <c r="D162" s="145" t="s">
        <v>175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5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108</v>
      </c>
      <c r="B168" s="103" t="s">
        <v>109</v>
      </c>
      <c r="C168" s="106" t="s">
        <v>184</v>
      </c>
      <c r="D168" s="100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6"/>
      <c r="C170" s="107"/>
      <c r="D170" s="135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128</v>
      </c>
      <c r="B174" s="103" t="s">
        <v>129</v>
      </c>
      <c r="C174" s="106" t="s">
        <v>179</v>
      </c>
      <c r="D174" s="100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6"/>
      <c r="C176" s="107"/>
      <c r="D176" s="135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132</v>
      </c>
      <c r="B180" s="103" t="s">
        <v>134</v>
      </c>
      <c r="C180" s="153">
        <v>2023</v>
      </c>
      <c r="D180" s="100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6"/>
      <c r="C182" s="154"/>
      <c r="D182" s="135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106</v>
      </c>
      <c r="D186" s="100" t="s">
        <v>180</v>
      </c>
      <c r="E186" s="26" t="s">
        <v>47</v>
      </c>
      <c r="F186" s="13">
        <f>G186+H186+I186+J186+K186+L186</f>
        <v>110682.76062000002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14264.73415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43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43"/>
      <c r="E190" s="26" t="s">
        <v>58</v>
      </c>
      <c r="F190" s="13">
        <f t="shared" si="101"/>
        <v>71625.462910000002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13585.392870000001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112</v>
      </c>
      <c r="C192" s="106" t="s">
        <v>192</v>
      </c>
      <c r="D192" s="100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43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130</v>
      </c>
      <c r="C198" s="106" t="s">
        <v>90</v>
      </c>
      <c r="D198" s="100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7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139</v>
      </c>
      <c r="C204" s="106" t="s">
        <v>106</v>
      </c>
      <c r="D204" s="100" t="s">
        <v>181</v>
      </c>
      <c r="E204" s="26" t="s">
        <v>47</v>
      </c>
      <c r="F204" s="13">
        <f t="shared" ref="F204:F209" si="109">G204+H204+I204+J204+K204+L204</f>
        <v>44780.454069999992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12049.638070000001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43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43"/>
      <c r="E208" s="26" t="s">
        <v>58</v>
      </c>
      <c r="F208" s="13">
        <f t="shared" si="109"/>
        <v>44780.454069999992</v>
      </c>
      <c r="G208" s="17">
        <v>1163.067</v>
      </c>
      <c r="H208" s="17">
        <v>31058.942999999999</v>
      </c>
      <c r="I208" s="17">
        <f>11909.60107+324-183.963</f>
        <v>12049.638070000001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182</v>
      </c>
      <c r="C210" s="106" t="s">
        <v>90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7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98</v>
      </c>
      <c r="B216" s="137" t="s">
        <v>144</v>
      </c>
      <c r="C216" s="140" t="s">
        <v>185</v>
      </c>
      <c r="D216" s="100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111</v>
      </c>
      <c r="B222" s="103" t="s">
        <v>113</v>
      </c>
      <c r="C222" s="106">
        <v>2023</v>
      </c>
      <c r="D222" s="100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43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140</v>
      </c>
      <c r="B228" s="103" t="s">
        <v>141</v>
      </c>
      <c r="C228" s="106">
        <v>2023</v>
      </c>
      <c r="D228" s="100" t="s">
        <v>142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43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3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186</v>
      </c>
      <c r="B234" s="103" t="s">
        <v>187</v>
      </c>
      <c r="C234" s="106">
        <v>2024</v>
      </c>
      <c r="D234" s="100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43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9" t="s">
        <v>73</v>
      </c>
      <c r="C240" s="106" t="s">
        <v>149</v>
      </c>
      <c r="D240" s="145"/>
      <c r="E240" s="25" t="s">
        <v>47</v>
      </c>
      <c r="F240" s="23">
        <f t="shared" ref="F240:J241" si="121">F12+F66+F78+F114+F186</f>
        <v>1289396.1895199998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214573.07566999999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50"/>
      <c r="C242" s="107"/>
      <c r="D242" s="145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50"/>
      <c r="C244" s="107"/>
      <c r="D244" s="145"/>
      <c r="E244" s="25" t="s">
        <v>58</v>
      </c>
      <c r="F244" s="23">
        <f t="shared" si="122"/>
        <v>1242287.8194699998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207465.78352999999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2023-12-05T08:58:13Z</dcterms:modified>
</cp:coreProperties>
</file>